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11640" activeTab="1"/>
  </bookViews>
  <sheets>
    <sheet name="Раздел 2,3,4" sheetId="1" r:id="rId1"/>
    <sheet name="Раздел 1" sheetId="2" r:id="rId2"/>
  </sheets>
  <definedNames/>
  <calcPr fullCalcOnLoad="1"/>
</workbook>
</file>

<file path=xl/sharedStrings.xml><?xml version="1.0" encoding="utf-8"?>
<sst xmlns="http://schemas.openxmlformats.org/spreadsheetml/2006/main" count="145" uniqueCount="79">
  <si>
    <t>Наименование заемщика</t>
  </si>
  <si>
    <t>Наименование кредитора</t>
  </si>
  <si>
    <t>Номер, дата правового акта</t>
  </si>
  <si>
    <t>Номер и дата кредитного договора</t>
  </si>
  <si>
    <t>Дата возникновения обязательства</t>
  </si>
  <si>
    <t>Объем обязательства</t>
  </si>
  <si>
    <t>Процентная ставка</t>
  </si>
  <si>
    <t>Срок погашения кредита</t>
  </si>
  <si>
    <t>Дата исполнения полностью или частично</t>
  </si>
  <si>
    <t>Фактическая сумма финансирования кредитного договора</t>
  </si>
  <si>
    <t>Форма обеспечения кредита</t>
  </si>
  <si>
    <t>Остаток задолженности на 1-е число предыдущего месяца</t>
  </si>
  <si>
    <t>Изменение задолженности за месяц</t>
  </si>
  <si>
    <t>Остаток задолженности на отчетную дату</t>
  </si>
  <si>
    <t>Свободные остатки бюджетных средств</t>
  </si>
  <si>
    <t>ИТОГО</t>
  </si>
  <si>
    <t>Х</t>
  </si>
  <si>
    <t>Кропоткинское городское поселение Кавказского района</t>
  </si>
  <si>
    <t xml:space="preserve">Администрация муниципального образования </t>
  </si>
  <si>
    <t xml:space="preserve">                   </t>
  </si>
  <si>
    <t xml:space="preserve">Выписка </t>
  </si>
  <si>
    <t>Раздел 1. Обязательства по кредитам, полученным муниципальным образованием Кропоткинское городское поселение от кредитных организаций</t>
  </si>
  <si>
    <t xml:space="preserve">Кропоткинского городского поселения                                                                                                                 </t>
  </si>
  <si>
    <t>Кавказского района</t>
  </si>
  <si>
    <t>Раздел 2. Обязательства по муниципальным ценным бумагам муниципального образования Кропоткинское городское поселение</t>
  </si>
  <si>
    <t>х</t>
  </si>
  <si>
    <t>Раздел 3. Обязательства по бюджетным кредитам, привлеченным в бюджет муниципального образования Кропоткинское городское поселение от других бюджетов бюджетной системы Российской Федерации</t>
  </si>
  <si>
    <t>руб.</t>
  </si>
  <si>
    <t xml:space="preserve">Бюджет, из которого предоставлен бюджетный кредит </t>
  </si>
  <si>
    <t>Срок погашения бюджетного кредита</t>
  </si>
  <si>
    <t>Раздел 4. Обязательства по муниципальным гарантиям муниципального образования  Кропоткинское городское поселение</t>
  </si>
  <si>
    <t>Дата регистрации, вид, форма, количество, номинал ц.б.</t>
  </si>
  <si>
    <t>Регистрационный номер условий эмиссии</t>
  </si>
  <si>
    <t>Процентная ставка (купонный доход)</t>
  </si>
  <si>
    <t>Купонный до-ход в расчете на одну облигацию</t>
  </si>
  <si>
    <t>Форма обеспечения по ценным бумагам</t>
  </si>
  <si>
    <t>Срок погашения долга</t>
  </si>
  <si>
    <t>Фактическая сумма выпуска</t>
  </si>
  <si>
    <t>Государственный регистрационный номер выпуска</t>
  </si>
  <si>
    <t>Наименование эмитента и генерального агента</t>
  </si>
  <si>
    <t>Номер и дата договора (соглашения)</t>
  </si>
  <si>
    <t>Форма обеспечения бюджетного кредита</t>
  </si>
  <si>
    <t>Наименование принципала</t>
  </si>
  <si>
    <t>Бенефициар, дата и номер кредитного до-говора, цель кредитования</t>
  </si>
  <si>
    <t>Номер, дата договора  о предоставлении гарантии</t>
  </si>
  <si>
    <t>Объем обязательств по гарантии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</si>
  <si>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</si>
  <si>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</si>
  <si>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</si>
  <si>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</si>
  <si>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</si>
  <si>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Информация об исполнении обязательств принципала, обеспеченных гарантиями</t>
  </si>
  <si>
    <t>Дата возникновения обязательств по гарантии (дата или момент вступления гарантии в силу)</t>
  </si>
  <si>
    <t>Форма обеспечения гарантии</t>
  </si>
  <si>
    <t xml:space="preserve">  </t>
  </si>
  <si>
    <t>Начальник финансового отдела Кропоткинского городского поселения</t>
  </si>
  <si>
    <t>Е.А.Василюхина</t>
  </si>
  <si>
    <t>поселения Кавказского района</t>
  </si>
  <si>
    <t>городского  поселения Кавказского района</t>
  </si>
  <si>
    <t xml:space="preserve"> договор 0318300274514000064-0062172-01 от 27.05.2014г</t>
  </si>
  <si>
    <t>27.05.2014г</t>
  </si>
  <si>
    <t>Решение Совета Кропоткинского городского поселения Кавказского района от 20.03.2014г № 172 «О внесении изменений  в решение Совета от 19.12.2013г №143 «О бюджете Кропоткинского городского поселения на 2013 год»</t>
  </si>
  <si>
    <t>26.05.2017г</t>
  </si>
  <si>
    <t>Глава Кропоткинского городского поселения</t>
  </si>
  <si>
    <t>В.А.Елисеев</t>
  </si>
  <si>
    <t>Решение Совета Кропоткинского городского поселения Кавказского района от 19.02.2015г № 247 «О внесении изменений  в решение Совета от 18.12.2014г №235 «О бюджете Кропоткинского городского поселения на 2013 год»</t>
  </si>
  <si>
    <t>муницип. Контракт № 0318300274515000024-0062172-03 от 21.04.2015г</t>
  </si>
  <si>
    <t>21.04.2015г</t>
  </si>
  <si>
    <t>20.04.2018г</t>
  </si>
  <si>
    <t>Решение Совета Кропоткинского городского поселения Кавказского района от 28.09.2015г № 297 «О внесении изменений  в решение Совета от 18.12.2014г №235 «О бюджете Кропоткинского городского поселения на 2015 год»</t>
  </si>
  <si>
    <t>муниципальн. Контракт № 031830027451-5000117-0062172-02 от 20.11.2015г</t>
  </si>
  <si>
    <t>20.11.2015г</t>
  </si>
  <si>
    <t>20.11.2018г</t>
  </si>
  <si>
    <t>ПАО  "Сбербанк России"Краснодарского отделения №8619</t>
  </si>
  <si>
    <t>ПАО "Сбербанк России" Краснодарско го отделения №8619</t>
  </si>
  <si>
    <t>из долговой книги  муниципального образования Кропоткинского городского поселения Кавказского района по состоянию на  01.03.2016 года</t>
  </si>
  <si>
    <t>Филиал №8 ОАО КБ "Центр-Инвест"</t>
  </si>
  <si>
    <t>Решение Совета Кропоткинского городского поселения Кавказского района от 21.02.2013г № 65 «О внесении изменений  в решение Совета от 19.12.2012г №28 «О бюджете Кропоткинского городского поселения на 2012 год»</t>
  </si>
  <si>
    <t>№0318300274513000016-0062172-*01 от 08.04.2013 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</si>
</sst>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%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color indexed="18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justify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16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top" wrapText="1"/>
    </xf>
    <xf numFmtId="4" fontId="11" fillId="0" borderId="16" xfId="0" applyNumberFormat="1" applyFont="1" applyBorder="1" applyAlignment="1">
      <alignment vertical="top" wrapText="1"/>
    </xf>
    <xf numFmtId="168" fontId="11" fillId="0" borderId="16" xfId="0" applyNumberFormat="1" applyFont="1" applyBorder="1" applyAlignment="1">
      <alignment vertical="top" wrapText="1"/>
    </xf>
    <xf numFmtId="14" fontId="11" fillId="0" borderId="16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168" fontId="11" fillId="0" borderId="16" xfId="0" applyNumberFormat="1" applyFont="1" applyBorder="1" applyAlignment="1">
      <alignment horizontal="center" vertical="top" wrapText="1"/>
    </xf>
    <xf numFmtId="4" fontId="11" fillId="0" borderId="16" xfId="0" applyNumberFormat="1" applyFont="1" applyBorder="1" applyAlignment="1">
      <alignment horizontal="center" vertical="top" wrapText="1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 horizontal="left" wrapText="1"/>
    </xf>
    <xf numFmtId="0" fontId="0" fillId="0" borderId="0" xfId="0" applyFont="1" applyBorder="1" applyAlignment="1">
      <alignment/>
    </xf>
    <xf numFmtId="0" fontId="30" fillId="0" borderId="16" xfId="0" applyFont="1" applyBorder="1" applyAlignment="1">
      <alignment vertical="top" wrapText="1"/>
    </xf>
    <xf numFmtId="0" fontId="30" fillId="0" borderId="16" xfId="0" applyFont="1" applyBorder="1" applyAlignment="1">
      <alignment horizontal="center" vertical="top" wrapText="1"/>
    </xf>
    <xf numFmtId="14" fontId="11" fillId="0" borderId="16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J3" sqref="J3"/>
    </sheetView>
  </sheetViews>
  <sheetFormatPr defaultColWidth="9.00390625" defaultRowHeight="12.75"/>
  <cols>
    <col min="2" max="2" width="13.25390625" style="0" customWidth="1"/>
    <col min="13" max="13" width="11.125" style="0" customWidth="1"/>
  </cols>
  <sheetData>
    <row r="1" spans="1:17" s="1" customFormat="1" ht="15.75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5"/>
      <c r="P1" s="5"/>
      <c r="Q1" s="5"/>
    </row>
    <row r="2" spans="1:17" s="1" customFormat="1" ht="16.5" thickBot="1">
      <c r="A2" s="5"/>
      <c r="B2" s="5"/>
      <c r="C2" s="5"/>
      <c r="D2" s="5"/>
      <c r="E2" s="5"/>
      <c r="F2" s="5"/>
      <c r="G2" s="5"/>
      <c r="H2" s="5"/>
      <c r="I2" s="7"/>
      <c r="J2" s="5"/>
      <c r="K2" s="5"/>
      <c r="L2" s="5"/>
      <c r="M2" s="5"/>
      <c r="N2" s="5"/>
      <c r="O2" s="5"/>
      <c r="P2" s="5"/>
      <c r="Q2" s="8" t="s">
        <v>27</v>
      </c>
    </row>
    <row r="3" spans="1:17" s="1" customFormat="1" ht="142.5" thickBot="1">
      <c r="A3" s="9" t="s">
        <v>39</v>
      </c>
      <c r="B3" s="10">
        <v>0</v>
      </c>
      <c r="C3" s="10" t="s">
        <v>2</v>
      </c>
      <c r="D3" s="10" t="s">
        <v>31</v>
      </c>
      <c r="E3" s="10" t="s">
        <v>32</v>
      </c>
      <c r="F3" s="10" t="s">
        <v>4</v>
      </c>
      <c r="G3" s="10" t="s">
        <v>5</v>
      </c>
      <c r="H3" s="10" t="s">
        <v>33</v>
      </c>
      <c r="I3" s="10" t="s">
        <v>34</v>
      </c>
      <c r="J3" s="10" t="s">
        <v>35</v>
      </c>
      <c r="K3" s="10" t="s">
        <v>36</v>
      </c>
      <c r="L3" s="10" t="s">
        <v>8</v>
      </c>
      <c r="M3" s="10" t="s">
        <v>37</v>
      </c>
      <c r="N3" s="10" t="s">
        <v>38</v>
      </c>
      <c r="O3" s="10" t="s">
        <v>11</v>
      </c>
      <c r="P3" s="10" t="s">
        <v>12</v>
      </c>
      <c r="Q3" s="10" t="s">
        <v>13</v>
      </c>
    </row>
    <row r="4" spans="1:17" s="3" customFormat="1" ht="16.5" thickBot="1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  <c r="O4" s="12">
        <v>15</v>
      </c>
      <c r="P4" s="12">
        <v>16</v>
      </c>
      <c r="Q4" s="12">
        <v>17</v>
      </c>
    </row>
    <row r="5" spans="1:17" s="1" customFormat="1" ht="16.5" thickBot="1">
      <c r="A5" s="11" t="s">
        <v>25</v>
      </c>
      <c r="B5" s="12" t="s">
        <v>25</v>
      </c>
      <c r="C5" s="12" t="s">
        <v>25</v>
      </c>
      <c r="D5" s="12" t="s">
        <v>25</v>
      </c>
      <c r="E5" s="12" t="s">
        <v>25</v>
      </c>
      <c r="F5" s="12" t="s">
        <v>25</v>
      </c>
      <c r="G5" s="12">
        <v>0</v>
      </c>
      <c r="H5" s="12" t="s">
        <v>25</v>
      </c>
      <c r="I5" s="12" t="s">
        <v>25</v>
      </c>
      <c r="J5" s="12" t="s">
        <v>25</v>
      </c>
      <c r="K5" s="12" t="s">
        <v>25</v>
      </c>
      <c r="L5" s="12" t="s">
        <v>25</v>
      </c>
      <c r="M5" s="12">
        <v>0</v>
      </c>
      <c r="N5" s="12" t="s">
        <v>25</v>
      </c>
      <c r="O5" s="12">
        <v>0</v>
      </c>
      <c r="P5" s="12">
        <v>0</v>
      </c>
      <c r="Q5" s="12">
        <v>0</v>
      </c>
    </row>
    <row r="6" spans="1:17" s="1" customFormat="1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1" customFormat="1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1" customFormat="1" ht="36.75" customHeight="1">
      <c r="A8" s="29" t="s">
        <v>26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s="1" customFormat="1" ht="15" hidden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s="1" customFormat="1" ht="16.5" thickBot="1">
      <c r="A10" s="5"/>
      <c r="B10" s="13"/>
      <c r="C10" s="13"/>
      <c r="D10" s="13"/>
      <c r="E10" s="13"/>
      <c r="F10" s="13"/>
      <c r="G10" s="13"/>
      <c r="H10" s="13"/>
      <c r="I10" s="13"/>
      <c r="J10" s="8" t="s">
        <v>27</v>
      </c>
      <c r="K10" s="5"/>
      <c r="L10" s="5"/>
      <c r="M10" s="5"/>
      <c r="N10" s="5"/>
      <c r="O10" s="5"/>
      <c r="P10" s="5"/>
      <c r="Q10" s="5"/>
    </row>
    <row r="11" spans="1:17" s="1" customFormat="1" ht="142.5" thickBot="1">
      <c r="A11" s="9" t="s">
        <v>40</v>
      </c>
      <c r="B11" s="10" t="s">
        <v>4</v>
      </c>
      <c r="C11" s="10" t="s">
        <v>28</v>
      </c>
      <c r="D11" s="10" t="s">
        <v>29</v>
      </c>
      <c r="E11" s="10" t="s">
        <v>8</v>
      </c>
      <c r="F11" s="10" t="s">
        <v>5</v>
      </c>
      <c r="G11" s="10" t="s">
        <v>41</v>
      </c>
      <c r="H11" s="10" t="s">
        <v>11</v>
      </c>
      <c r="I11" s="10" t="s">
        <v>12</v>
      </c>
      <c r="J11" s="10" t="s">
        <v>13</v>
      </c>
      <c r="K11" s="5"/>
      <c r="L11" s="5"/>
      <c r="M11" s="5"/>
      <c r="N11" s="5"/>
      <c r="O11" s="5"/>
      <c r="P11" s="5"/>
      <c r="Q11" s="5"/>
    </row>
    <row r="12" spans="1:17" s="3" customFormat="1" ht="16.5" thickBot="1">
      <c r="A12" s="11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5"/>
      <c r="L12" s="5"/>
      <c r="M12" s="5"/>
      <c r="N12" s="5"/>
      <c r="O12" s="5"/>
      <c r="P12" s="5"/>
      <c r="Q12" s="5"/>
    </row>
    <row r="13" spans="1:17" s="1" customFormat="1" ht="16.5" thickBot="1">
      <c r="A13" s="11" t="s">
        <v>25</v>
      </c>
      <c r="B13" s="12" t="s">
        <v>25</v>
      </c>
      <c r="C13" s="12" t="s">
        <v>25</v>
      </c>
      <c r="D13" s="12" t="s">
        <v>25</v>
      </c>
      <c r="E13" s="12" t="s">
        <v>25</v>
      </c>
      <c r="F13" s="12">
        <v>0</v>
      </c>
      <c r="G13" s="12" t="s">
        <v>25</v>
      </c>
      <c r="H13" s="12">
        <v>0</v>
      </c>
      <c r="I13" s="12">
        <v>0</v>
      </c>
      <c r="J13" s="12">
        <v>0</v>
      </c>
      <c r="K13" s="5"/>
      <c r="L13" s="5"/>
      <c r="M13" s="5"/>
      <c r="N13" s="5"/>
      <c r="O13" s="5"/>
      <c r="P13" s="5"/>
      <c r="Q13" s="5"/>
    </row>
    <row r="14" spans="1:17" s="1" customFormat="1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s="1" customFormat="1" ht="15" hidden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s="1" customFormat="1" ht="15.75">
      <c r="A16" s="28" t="s">
        <v>30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s="1" customFormat="1" ht="16.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8" t="s">
        <v>27</v>
      </c>
      <c r="Q17" s="5"/>
    </row>
    <row r="18" spans="1:17" s="1" customFormat="1" ht="236.25">
      <c r="A18" s="14" t="s">
        <v>42</v>
      </c>
      <c r="B18" s="14" t="s">
        <v>43</v>
      </c>
      <c r="C18" s="14" t="s">
        <v>44</v>
      </c>
      <c r="D18" s="14" t="s">
        <v>45</v>
      </c>
      <c r="E18" s="14" t="s">
        <v>6</v>
      </c>
      <c r="F18" s="15" t="s">
        <v>52</v>
      </c>
      <c r="G18" s="14" t="s">
        <v>46</v>
      </c>
      <c r="H18" s="14" t="s">
        <v>47</v>
      </c>
      <c r="I18" s="14" t="s">
        <v>48</v>
      </c>
      <c r="J18" s="14" t="s">
        <v>49</v>
      </c>
      <c r="K18" s="14" t="s">
        <v>50</v>
      </c>
      <c r="L18" s="15" t="s">
        <v>53</v>
      </c>
      <c r="M18" s="14" t="s">
        <v>11</v>
      </c>
      <c r="N18" s="14" t="s">
        <v>12</v>
      </c>
      <c r="O18" s="14" t="s">
        <v>13</v>
      </c>
      <c r="P18" s="14" t="s">
        <v>51</v>
      </c>
      <c r="Q18" s="5"/>
    </row>
    <row r="19" spans="1:17" s="3" customFormat="1" ht="16.5" thickBot="1">
      <c r="A19" s="11">
        <v>1</v>
      </c>
      <c r="B19" s="12">
        <v>2</v>
      </c>
      <c r="C19" s="12">
        <v>3</v>
      </c>
      <c r="D19" s="12">
        <v>4</v>
      </c>
      <c r="E19" s="12">
        <v>5</v>
      </c>
      <c r="F19" s="12">
        <v>7</v>
      </c>
      <c r="G19" s="12">
        <v>6</v>
      </c>
      <c r="H19" s="12">
        <v>8</v>
      </c>
      <c r="I19" s="12">
        <v>9</v>
      </c>
      <c r="J19" s="12">
        <v>10</v>
      </c>
      <c r="K19" s="12">
        <v>11</v>
      </c>
      <c r="L19" s="12">
        <v>12</v>
      </c>
      <c r="M19" s="12">
        <v>13</v>
      </c>
      <c r="N19" s="12">
        <v>14</v>
      </c>
      <c r="O19" s="12">
        <v>15</v>
      </c>
      <c r="P19" s="12">
        <v>16</v>
      </c>
      <c r="Q19" s="5"/>
    </row>
    <row r="20" spans="1:17" s="1" customFormat="1" ht="16.5" thickBot="1">
      <c r="A20" s="11" t="s">
        <v>25</v>
      </c>
      <c r="B20" s="12" t="s">
        <v>25</v>
      </c>
      <c r="C20" s="12" t="s">
        <v>25</v>
      </c>
      <c r="D20" s="12">
        <v>0</v>
      </c>
      <c r="E20" s="12" t="s">
        <v>25</v>
      </c>
      <c r="F20" s="12" t="s">
        <v>25</v>
      </c>
      <c r="G20" s="12" t="s">
        <v>25</v>
      </c>
      <c r="H20" s="12" t="s">
        <v>25</v>
      </c>
      <c r="I20" s="12" t="s">
        <v>25</v>
      </c>
      <c r="J20" s="12" t="s">
        <v>25</v>
      </c>
      <c r="K20" s="12" t="s">
        <v>25</v>
      </c>
      <c r="L20" s="12" t="s">
        <v>25</v>
      </c>
      <c r="M20" s="12">
        <v>0</v>
      </c>
      <c r="N20" s="12">
        <v>0</v>
      </c>
      <c r="O20" s="12">
        <v>0</v>
      </c>
      <c r="P20" s="12">
        <v>0</v>
      </c>
      <c r="Q20" s="5"/>
    </row>
    <row r="21" s="1" customFormat="1" ht="12.75"/>
    <row r="24" spans="1:13" s="1" customFormat="1" ht="34.5" customHeight="1">
      <c r="A24" s="18" t="s">
        <v>63</v>
      </c>
      <c r="B24" s="18"/>
      <c r="C24" s="18"/>
      <c r="D24" s="18"/>
      <c r="E24" s="18"/>
      <c r="F24" s="18"/>
      <c r="G24" s="18"/>
      <c r="L24" s="26" t="s">
        <v>64</v>
      </c>
      <c r="M24" s="26"/>
    </row>
    <row r="25" spans="1:6" s="1" customFormat="1" ht="18.75">
      <c r="A25" s="17" t="s">
        <v>57</v>
      </c>
      <c r="B25"/>
      <c r="C25"/>
      <c r="D25"/>
      <c r="E25"/>
      <c r="F25"/>
    </row>
    <row r="26" spans="1:6" s="1" customFormat="1" ht="18.75">
      <c r="A26" s="4"/>
      <c r="B26"/>
      <c r="C26"/>
      <c r="D26"/>
      <c r="E26"/>
      <c r="F26"/>
    </row>
    <row r="27" spans="1:6" s="1" customFormat="1" ht="18.75">
      <c r="A27" s="26" t="s">
        <v>55</v>
      </c>
      <c r="B27" s="26"/>
      <c r="C27" s="26"/>
      <c r="D27" s="26"/>
      <c r="E27" s="26"/>
      <c r="F27" s="26"/>
    </row>
    <row r="28" spans="1:13" s="1" customFormat="1" ht="18.75">
      <c r="A28" s="27" t="s">
        <v>58</v>
      </c>
      <c r="B28" s="27"/>
      <c r="C28" s="27"/>
      <c r="D28" s="27"/>
      <c r="E28" s="27"/>
      <c r="F28"/>
      <c r="L28" s="27" t="s">
        <v>56</v>
      </c>
      <c r="M28" s="27"/>
    </row>
    <row r="29" spans="2:5" s="1" customFormat="1" ht="18.75">
      <c r="B29"/>
      <c r="C29"/>
      <c r="D29" s="4" t="s">
        <v>19</v>
      </c>
      <c r="E29" s="4" t="s">
        <v>54</v>
      </c>
    </row>
  </sheetData>
  <sheetProtection/>
  <mergeCells count="7">
    <mergeCell ref="A27:F27"/>
    <mergeCell ref="A28:E28"/>
    <mergeCell ref="L28:M28"/>
    <mergeCell ref="A1:N1"/>
    <mergeCell ref="A8:Q8"/>
    <mergeCell ref="A16:Q16"/>
    <mergeCell ref="L24:M24"/>
  </mergeCells>
  <printOptions/>
  <pageMargins left="0.2" right="0.19" top="1" bottom="0.26" header="0.5" footer="0.19"/>
  <pageSetup fitToHeight="2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view="pageBreakPreview" zoomScale="70" zoomScaleNormal="90" zoomScaleSheetLayoutView="70" zoomScalePageLayoutView="0" workbookViewId="0" topLeftCell="A1">
      <selection activeCell="A1" sqref="A1:IV16384"/>
    </sheetView>
  </sheetViews>
  <sheetFormatPr defaultColWidth="9.00390625" defaultRowHeight="12.75"/>
  <cols>
    <col min="1" max="1" width="16.375" style="36" customWidth="1"/>
    <col min="2" max="2" width="16.625" style="36" customWidth="1"/>
    <col min="3" max="3" width="37.75390625" style="36" customWidth="1"/>
    <col min="4" max="4" width="14.375" style="36" customWidth="1"/>
    <col min="5" max="5" width="13.75390625" style="36" customWidth="1"/>
    <col min="6" max="6" width="16.375" style="36" customWidth="1"/>
    <col min="7" max="7" width="13.625" style="36" customWidth="1"/>
    <col min="8" max="8" width="14.125" style="36" customWidth="1"/>
    <col min="9" max="9" width="14.25390625" style="36" customWidth="1"/>
    <col min="10" max="10" width="17.375" style="36" customWidth="1"/>
    <col min="11" max="11" width="14.75390625" style="36" customWidth="1"/>
    <col min="12" max="12" width="16.75390625" style="36" customWidth="1"/>
    <col min="13" max="13" width="15.875" style="36" customWidth="1"/>
    <col min="14" max="14" width="16.25390625" style="36" customWidth="1"/>
    <col min="15" max="15" width="9.125" style="36" customWidth="1"/>
    <col min="16" max="16" width="10.75390625" style="36" customWidth="1"/>
    <col min="17" max="16384" width="9.125" style="36" customWidth="1"/>
  </cols>
  <sheetData>
    <row r="1" s="16" customFormat="1" ht="18.75">
      <c r="A1" s="25" t="s">
        <v>18</v>
      </c>
    </row>
    <row r="2" s="16" customFormat="1" ht="18.75">
      <c r="A2" s="25" t="s">
        <v>22</v>
      </c>
    </row>
    <row r="3" s="16" customFormat="1" ht="18.75">
      <c r="A3" s="25" t="s">
        <v>23</v>
      </c>
    </row>
    <row r="4" spans="1:14" s="16" customFormat="1" ht="20.25">
      <c r="A4" s="19"/>
      <c r="B4" s="33" t="s">
        <v>19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s="16" customFormat="1" ht="20.25">
      <c r="A5" s="19"/>
      <c r="B5" s="30" t="s">
        <v>20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s="16" customFormat="1" ht="20.25">
      <c r="A6" s="30" t="s">
        <v>75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s="16" customFormat="1" ht="20.25">
      <c r="A7" s="19"/>
      <c r="B7" s="34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s="16" customFormat="1" ht="20.25">
      <c r="A8" s="35" t="s">
        <v>21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4:14" ht="15"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4:14" ht="15.75">
      <c r="D10" s="5"/>
      <c r="E10" s="5"/>
      <c r="F10" s="5"/>
      <c r="G10" s="5"/>
      <c r="H10" s="5"/>
      <c r="I10" s="5"/>
      <c r="J10" s="5"/>
      <c r="K10" s="5"/>
      <c r="L10" s="5"/>
      <c r="M10" s="5"/>
      <c r="N10" s="8" t="s">
        <v>27</v>
      </c>
    </row>
    <row r="11" spans="1:17" ht="78.75">
      <c r="A11" s="37" t="s">
        <v>0</v>
      </c>
      <c r="B11" s="37" t="s">
        <v>1</v>
      </c>
      <c r="C11" s="37" t="s">
        <v>2</v>
      </c>
      <c r="D11" s="20" t="s">
        <v>3</v>
      </c>
      <c r="E11" s="20" t="s">
        <v>4</v>
      </c>
      <c r="F11" s="20" t="s">
        <v>5</v>
      </c>
      <c r="G11" s="20" t="s">
        <v>6</v>
      </c>
      <c r="H11" s="20" t="s">
        <v>7</v>
      </c>
      <c r="I11" s="20" t="s">
        <v>8</v>
      </c>
      <c r="J11" s="20" t="s">
        <v>9</v>
      </c>
      <c r="K11" s="20" t="s">
        <v>10</v>
      </c>
      <c r="L11" s="20" t="s">
        <v>11</v>
      </c>
      <c r="M11" s="20" t="s">
        <v>12</v>
      </c>
      <c r="N11" s="20" t="s">
        <v>13</v>
      </c>
      <c r="O11" s="5"/>
      <c r="P11" s="5"/>
      <c r="Q11" s="5"/>
    </row>
    <row r="12" spans="1:17" ht="16.5">
      <c r="A12" s="38">
        <v>1</v>
      </c>
      <c r="B12" s="38">
        <v>2</v>
      </c>
      <c r="C12" s="38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21">
        <v>12</v>
      </c>
      <c r="M12" s="21">
        <v>13</v>
      </c>
      <c r="N12" s="21">
        <v>14</v>
      </c>
      <c r="O12" s="5"/>
      <c r="P12" s="5"/>
      <c r="Q12" s="5"/>
    </row>
    <row r="13" spans="1:17" ht="148.5">
      <c r="A13" s="37" t="s">
        <v>17</v>
      </c>
      <c r="B13" s="38" t="s">
        <v>76</v>
      </c>
      <c r="C13" s="37" t="s">
        <v>77</v>
      </c>
      <c r="D13" s="21" t="s">
        <v>78</v>
      </c>
      <c r="E13" s="24">
        <v>41372</v>
      </c>
      <c r="F13" s="32">
        <v>23000000</v>
      </c>
      <c r="G13" s="31">
        <v>0.100872</v>
      </c>
      <c r="H13" s="24">
        <v>42467</v>
      </c>
      <c r="I13" s="24">
        <v>42467</v>
      </c>
      <c r="J13" s="32">
        <v>20535700</v>
      </c>
      <c r="K13" s="20" t="s">
        <v>14</v>
      </c>
      <c r="L13" s="32">
        <v>2464300</v>
      </c>
      <c r="M13" s="32">
        <v>-2464300</v>
      </c>
      <c r="N13" s="22">
        <f>L13+M13</f>
        <v>0</v>
      </c>
      <c r="O13" s="5"/>
      <c r="P13" s="5"/>
      <c r="Q13" s="5"/>
    </row>
    <row r="14" spans="1:17" ht="148.5">
      <c r="A14" s="37" t="s">
        <v>17</v>
      </c>
      <c r="B14" s="20" t="s">
        <v>74</v>
      </c>
      <c r="C14" s="37" t="s">
        <v>61</v>
      </c>
      <c r="D14" s="20" t="s">
        <v>59</v>
      </c>
      <c r="E14" s="39" t="s">
        <v>60</v>
      </c>
      <c r="F14" s="22">
        <v>20000000</v>
      </c>
      <c r="G14" s="23">
        <v>0.112671</v>
      </c>
      <c r="H14" s="24" t="s">
        <v>62</v>
      </c>
      <c r="I14" s="24" t="s">
        <v>62</v>
      </c>
      <c r="J14" s="22">
        <v>8965528</v>
      </c>
      <c r="K14" s="20" t="s">
        <v>14</v>
      </c>
      <c r="L14" s="22">
        <v>11034472</v>
      </c>
      <c r="M14" s="22">
        <v>-689656</v>
      </c>
      <c r="N14" s="22">
        <f>L14+M14</f>
        <v>10344816</v>
      </c>
      <c r="O14" s="5"/>
      <c r="P14" s="5"/>
      <c r="Q14" s="5"/>
    </row>
    <row r="15" spans="1:17" ht="148.5">
      <c r="A15" s="37" t="s">
        <v>17</v>
      </c>
      <c r="B15" s="20" t="s">
        <v>74</v>
      </c>
      <c r="C15" s="37" t="s">
        <v>65</v>
      </c>
      <c r="D15" s="20" t="s">
        <v>66</v>
      </c>
      <c r="E15" s="39" t="s">
        <v>67</v>
      </c>
      <c r="F15" s="22">
        <v>20000000</v>
      </c>
      <c r="G15" s="23">
        <v>0.2077</v>
      </c>
      <c r="H15" s="24" t="s">
        <v>68</v>
      </c>
      <c r="I15" s="24" t="s">
        <v>68</v>
      </c>
      <c r="J15" s="22">
        <v>740740</v>
      </c>
      <c r="K15" s="20" t="s">
        <v>14</v>
      </c>
      <c r="L15" s="22">
        <v>19259260</v>
      </c>
      <c r="M15" s="22">
        <v>-740740</v>
      </c>
      <c r="N15" s="22">
        <f>L15+M15</f>
        <v>18518520</v>
      </c>
      <c r="O15" s="5"/>
      <c r="P15" s="5"/>
      <c r="Q15" s="5"/>
    </row>
    <row r="16" spans="1:17" ht="148.5">
      <c r="A16" s="37" t="s">
        <v>17</v>
      </c>
      <c r="B16" s="20" t="s">
        <v>73</v>
      </c>
      <c r="C16" s="37" t="s">
        <v>69</v>
      </c>
      <c r="D16" s="20" t="s">
        <v>70</v>
      </c>
      <c r="E16" s="39" t="s">
        <v>71</v>
      </c>
      <c r="F16" s="22">
        <v>18000000</v>
      </c>
      <c r="G16" s="23">
        <v>0.16089</v>
      </c>
      <c r="H16" s="24" t="s">
        <v>72</v>
      </c>
      <c r="I16" s="24" t="s">
        <v>72</v>
      </c>
      <c r="J16" s="22">
        <v>529412</v>
      </c>
      <c r="K16" s="20" t="s">
        <v>14</v>
      </c>
      <c r="L16" s="22">
        <v>17470588</v>
      </c>
      <c r="M16" s="22">
        <v>-529412</v>
      </c>
      <c r="N16" s="22">
        <f>L16+M16</f>
        <v>16941176</v>
      </c>
      <c r="O16" s="5"/>
      <c r="P16" s="5"/>
      <c r="Q16" s="5"/>
    </row>
    <row r="17" spans="1:17" s="2" customFormat="1" ht="16.5">
      <c r="A17" s="37" t="s">
        <v>15</v>
      </c>
      <c r="B17" s="37" t="s">
        <v>16</v>
      </c>
      <c r="C17" s="37" t="s">
        <v>16</v>
      </c>
      <c r="D17" s="20" t="s">
        <v>16</v>
      </c>
      <c r="E17" s="20" t="s">
        <v>16</v>
      </c>
      <c r="F17" s="22">
        <f>SUM(F13:F16)</f>
        <v>81000000</v>
      </c>
      <c r="G17" s="20" t="s">
        <v>16</v>
      </c>
      <c r="H17" s="20" t="s">
        <v>16</v>
      </c>
      <c r="I17" s="20" t="s">
        <v>16</v>
      </c>
      <c r="J17" s="22">
        <f>SUM(J13:J16)</f>
        <v>30771380</v>
      </c>
      <c r="K17" s="20" t="s">
        <v>16</v>
      </c>
      <c r="L17" s="22">
        <f>SUM(L13:L16)</f>
        <v>50228620</v>
      </c>
      <c r="M17" s="22">
        <f>SUM(M13:M16)</f>
        <v>-4424108</v>
      </c>
      <c r="N17" s="22">
        <f>SUM(N13:N16)</f>
        <v>45804512</v>
      </c>
      <c r="O17" s="6"/>
      <c r="P17" s="6"/>
      <c r="Q17" s="6"/>
    </row>
    <row r="18" spans="1:17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</sheetData>
  <sheetProtection/>
  <mergeCells count="3">
    <mergeCell ref="A6:N6"/>
    <mergeCell ref="B5:N5"/>
    <mergeCell ref="A8:N8"/>
  </mergeCells>
  <printOptions/>
  <pageMargins left="0.2" right="0.2" top="0.55" bottom="0.25" header="0.5" footer="0.18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</dc:creator>
  <cp:keywords/>
  <dc:description/>
  <cp:lastModifiedBy>Admin</cp:lastModifiedBy>
  <cp:lastPrinted>2016-05-26T13:47:22Z</cp:lastPrinted>
  <dcterms:created xsi:type="dcterms:W3CDTF">2011-08-24T13:10:20Z</dcterms:created>
  <dcterms:modified xsi:type="dcterms:W3CDTF">2017-03-21T11:57:51Z</dcterms:modified>
  <cp:category/>
  <cp:version/>
  <cp:contentType/>
  <cp:contentStatus/>
</cp:coreProperties>
</file>