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'Лист1'!$A$1:$C$44</definedName>
  </definedNames>
  <calcPr fullCalcOnLoad="1"/>
</workbook>
</file>

<file path=xl/sharedStrings.xml><?xml version="1.0" encoding="utf-8"?>
<sst xmlns="http://schemas.openxmlformats.org/spreadsheetml/2006/main" count="46" uniqueCount="27">
  <si>
    <t>в т. ч. на расчетном</t>
  </si>
  <si>
    <t>В т.ч. за квартплату</t>
  </si>
  <si>
    <t xml:space="preserve">Начислено услуг </t>
  </si>
  <si>
    <t>в т.ч.: Квартплата</t>
  </si>
  <si>
    <t>в т.ч. за Квартплату</t>
  </si>
  <si>
    <t>Оплата сторонним организациям</t>
  </si>
  <si>
    <t>Услуги банка</t>
  </si>
  <si>
    <r>
      <t xml:space="preserve">           на специальном</t>
    </r>
    <r>
      <rPr>
        <b/>
        <sz val="13"/>
        <rFont val="Times New Roman"/>
        <family val="1"/>
      </rPr>
      <t xml:space="preserve"> </t>
    </r>
  </si>
  <si>
    <t>ЗАРАБОТНАЯ ПЛАТА</t>
  </si>
  <si>
    <t xml:space="preserve"> </t>
  </si>
  <si>
    <t>Кап. ремонт</t>
  </si>
  <si>
    <t xml:space="preserve"> Кап. Ремонт</t>
  </si>
  <si>
    <t>мусор</t>
  </si>
  <si>
    <t>Налоги</t>
  </si>
  <si>
    <t>ООО "Сантехник" ремонт системы отопления</t>
  </si>
  <si>
    <t>ООО "Саночистка" Вывоз мусора</t>
  </si>
  <si>
    <t>ООО "Водоканал" по исполнит. листу за воду</t>
  </si>
  <si>
    <t>Почие расходы на содержание дома</t>
  </si>
  <si>
    <t>Оплачено  янаврь -июнь</t>
  </si>
  <si>
    <t>Остаток денежных средств на 01.01.2015</t>
  </si>
  <si>
    <t>Задолженность на 01.01.15</t>
  </si>
  <si>
    <t>ООО "Комтеплор" замена расходомера, подключение тепловычислителя, профремонти поверка прибора расхода воды</t>
  </si>
  <si>
    <t>ООО  Кропоткинепло ввод вэкспл. прибора учета теплов. энергии</t>
  </si>
  <si>
    <t>возмещение по исполн. Листу</t>
  </si>
  <si>
    <t>Остаток денежных средств на 01.07.15г.</t>
  </si>
  <si>
    <t>Отчет ТСЖ "Надежда" за январь -июнь 2015г.</t>
  </si>
  <si>
    <t>Задолженность  на 01.07.2015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</si>
</sst>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3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2" fontId="0" fillId="0" borderId="11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31">
      <selection activeCell="C35" sqref="C35"/>
    </sheetView>
  </sheetViews>
  <sheetFormatPr defaultColWidth="9.00390625" defaultRowHeight="12.75"/>
  <cols>
    <col min="1" max="1" width="9.125" style="10" customWidth="1"/>
    <col min="2" max="2" width="56.00390625" style="0" customWidth="1"/>
    <col min="3" max="3" width="25.25390625" style="0" customWidth="1"/>
    <col min="5" max="5" width="13.00390625" style="0" customWidth="1"/>
  </cols>
  <sheetData>
    <row r="1" ht="15.75">
      <c r="B1" s="17" t="s">
        <v>25</v>
      </c>
    </row>
    <row r="2" ht="13.5" thickBot="1"/>
    <row r="3" spans="1:3" ht="17.25" thickBot="1">
      <c r="A3" s="11">
        <v>1</v>
      </c>
      <c r="B3" s="12" t="s">
        <v>19</v>
      </c>
      <c r="C3" s="21">
        <v>15050.14</v>
      </c>
    </row>
    <row r="4" spans="1:3" ht="17.25" thickBot="1">
      <c r="A4" s="11"/>
      <c r="B4" s="16" t="s">
        <v>0</v>
      </c>
      <c r="C4" s="13">
        <v>15050.14</v>
      </c>
    </row>
    <row r="5" spans="1:3" ht="17.25" thickBot="1">
      <c r="A5" s="14"/>
      <c r="B5" s="15" t="s">
        <v>7</v>
      </c>
      <c r="C5" s="9">
        <v>0</v>
      </c>
    </row>
    <row r="6" spans="1:3" ht="17.25" thickBot="1">
      <c r="A6" s="2">
        <v>2</v>
      </c>
      <c r="B6" s="5" t="s">
        <v>20</v>
      </c>
      <c r="C6" s="20">
        <v>33983.73</v>
      </c>
    </row>
    <row r="7" spans="1:3" ht="17.25" thickBot="1">
      <c r="A7" s="2"/>
      <c r="B7" s="3" t="s">
        <v>1</v>
      </c>
      <c r="C7" s="4">
        <v>26471.77</v>
      </c>
    </row>
    <row r="8" spans="1:3" ht="17.25" thickBot="1">
      <c r="A8" s="2"/>
      <c r="B8" s="3" t="s">
        <v>10</v>
      </c>
      <c r="C8" s="4">
        <v>7511.96</v>
      </c>
    </row>
    <row r="9" spans="1:3" ht="17.25" thickBot="1">
      <c r="A9" s="2"/>
      <c r="B9" s="3" t="s">
        <v>12</v>
      </c>
      <c r="C9" s="4">
        <v>0</v>
      </c>
    </row>
    <row r="10" spans="1:3" ht="17.25" thickBot="1">
      <c r="A10" s="2">
        <v>3</v>
      </c>
      <c r="B10" s="5" t="s">
        <v>2</v>
      </c>
      <c r="C10" s="20">
        <f>SUM(C11:C13)</f>
        <v>389453.4</v>
      </c>
    </row>
    <row r="11" spans="1:3" ht="17.25" thickBot="1">
      <c r="A11" s="2"/>
      <c r="B11" s="6" t="s">
        <v>3</v>
      </c>
      <c r="C11" s="23">
        <v>389453.4</v>
      </c>
    </row>
    <row r="12" spans="1:3" ht="17.25" thickBot="1">
      <c r="A12" s="2"/>
      <c r="B12" s="6" t="s">
        <v>11</v>
      </c>
      <c r="C12" s="23">
        <v>0</v>
      </c>
    </row>
    <row r="13" spans="1:3" ht="17.25" thickBot="1">
      <c r="A13" s="2"/>
      <c r="B13" s="3" t="s">
        <v>12</v>
      </c>
      <c r="C13" s="23">
        <v>0</v>
      </c>
    </row>
    <row r="14" spans="1:3" ht="17.25" thickBot="1">
      <c r="A14" s="2">
        <v>4</v>
      </c>
      <c r="B14" s="5" t="s">
        <v>18</v>
      </c>
      <c r="C14" s="20">
        <f>SUM(C15:C17)</f>
        <v>373773.81000000006</v>
      </c>
    </row>
    <row r="15" spans="1:3" ht="17.25" thickBot="1">
      <c r="A15" s="2"/>
      <c r="B15" s="6" t="s">
        <v>4</v>
      </c>
      <c r="C15" s="4">
        <v>361255.01</v>
      </c>
    </row>
    <row r="16" spans="1:3" ht="17.25" thickBot="1">
      <c r="A16" s="2"/>
      <c r="B16" s="6" t="s">
        <v>11</v>
      </c>
      <c r="C16" s="4">
        <v>7511.96</v>
      </c>
    </row>
    <row r="17" spans="1:3" ht="17.25" thickBot="1">
      <c r="A17" s="2"/>
      <c r="B17" s="6" t="s">
        <v>23</v>
      </c>
      <c r="C17" s="4">
        <v>5006.84</v>
      </c>
    </row>
    <row r="18" spans="1:3" ht="17.25" thickBot="1">
      <c r="A18" s="2">
        <v>5</v>
      </c>
      <c r="B18" s="5" t="s">
        <v>26</v>
      </c>
      <c r="C18" s="20">
        <f>SUM(C19:C21)</f>
        <v>54670.16000000003</v>
      </c>
    </row>
    <row r="19" spans="1:3" ht="17.25" thickBot="1">
      <c r="A19" s="2"/>
      <c r="B19" s="3" t="s">
        <v>1</v>
      </c>
      <c r="C19" s="4">
        <f>C7+C11-C15</f>
        <v>54670.16000000003</v>
      </c>
    </row>
    <row r="20" spans="1:3" ht="17.25" thickBot="1">
      <c r="A20" s="2"/>
      <c r="B20" s="3" t="s">
        <v>10</v>
      </c>
      <c r="C20" s="4">
        <v>0</v>
      </c>
    </row>
    <row r="21" spans="1:3" ht="17.25" thickBot="1">
      <c r="A21" s="2"/>
      <c r="B21" s="3" t="s">
        <v>12</v>
      </c>
      <c r="C21" s="4">
        <v>0</v>
      </c>
    </row>
    <row r="22" spans="1:5" ht="17.25" thickBot="1">
      <c r="A22" s="2">
        <v>6</v>
      </c>
      <c r="B22" s="8" t="s">
        <v>5</v>
      </c>
      <c r="C22" s="20">
        <f>SUM(C23:C30)</f>
        <v>177927.46000000002</v>
      </c>
      <c r="E22" t="s">
        <v>9</v>
      </c>
    </row>
    <row r="23" spans="1:3" ht="18.75" customHeight="1" thickBot="1">
      <c r="A23" s="7"/>
      <c r="B23" s="7" t="s">
        <v>9</v>
      </c>
      <c r="C23" s="19" t="s">
        <v>9</v>
      </c>
    </row>
    <row r="24" spans="1:3" ht="18.75" customHeight="1" thickBot="1">
      <c r="A24" s="7"/>
      <c r="B24" s="7" t="s">
        <v>15</v>
      </c>
      <c r="C24" s="18">
        <v>3200</v>
      </c>
    </row>
    <row r="25" spans="1:3" ht="18.75" customHeight="1" thickBot="1">
      <c r="A25" s="7"/>
      <c r="B25" s="7" t="s">
        <v>6</v>
      </c>
      <c r="C25" s="18">
        <v>7561.67</v>
      </c>
    </row>
    <row r="26" spans="1:3" ht="18.75" customHeight="1" thickBot="1">
      <c r="A26" s="7"/>
      <c r="B26" s="3" t="s">
        <v>16</v>
      </c>
      <c r="C26" s="18">
        <v>18041.52</v>
      </c>
    </row>
    <row r="27" spans="1:3" ht="18.75" customHeight="1" thickBot="1">
      <c r="A27" s="7"/>
      <c r="B27" s="3" t="s">
        <v>22</v>
      </c>
      <c r="C27" s="18">
        <v>5800.16</v>
      </c>
    </row>
    <row r="28" spans="1:3" ht="33" customHeight="1" thickBot="1">
      <c r="A28" s="7"/>
      <c r="B28" s="3" t="s">
        <v>13</v>
      </c>
      <c r="C28" s="18">
        <v>79826</v>
      </c>
    </row>
    <row r="29" spans="1:3" ht="37.5" customHeight="1" thickBot="1">
      <c r="A29" s="7"/>
      <c r="B29" s="3" t="s">
        <v>21</v>
      </c>
      <c r="C29" s="18">
        <v>23325.11</v>
      </c>
    </row>
    <row r="30" spans="1:3" ht="18.75" customHeight="1" thickBot="1">
      <c r="A30" s="7"/>
      <c r="B30" s="3" t="s">
        <v>14</v>
      </c>
      <c r="C30" s="18">
        <v>40173</v>
      </c>
    </row>
    <row r="31" spans="1:5" ht="17.25" thickBot="1">
      <c r="A31" s="2">
        <v>7</v>
      </c>
      <c r="B31" s="5" t="s">
        <v>17</v>
      </c>
      <c r="C31" s="20">
        <v>9137</v>
      </c>
      <c r="E31" s="22"/>
    </row>
    <row r="32" spans="1:5" ht="17.25" thickBot="1">
      <c r="A32" s="2">
        <v>8</v>
      </c>
      <c r="B32" s="5" t="s">
        <v>8</v>
      </c>
      <c r="C32" s="20">
        <v>159000</v>
      </c>
      <c r="E32" s="22"/>
    </row>
    <row r="33" spans="1:5" ht="17.25" thickBot="1">
      <c r="A33" s="2"/>
      <c r="B33" s="5"/>
      <c r="C33" s="20" t="s">
        <v>9</v>
      </c>
      <c r="E33" s="22"/>
    </row>
    <row r="34" spans="1:5" ht="17.25" thickBot="1">
      <c r="A34" s="2"/>
      <c r="B34" s="3"/>
      <c r="C34" s="18" t="s">
        <v>9</v>
      </c>
      <c r="E34" s="22"/>
    </row>
    <row r="35" spans="1:5" ht="17.25" thickBot="1">
      <c r="A35" s="2"/>
      <c r="B35" s="3"/>
      <c r="C35" s="18" t="s">
        <v>9</v>
      </c>
      <c r="E35" s="22"/>
    </row>
    <row r="36" spans="1:5" ht="17.25" thickBot="1">
      <c r="A36" s="2"/>
      <c r="B36" s="3"/>
      <c r="C36" s="18" t="s">
        <v>9</v>
      </c>
      <c r="E36" s="22" t="s">
        <v>9</v>
      </c>
    </row>
    <row r="37" spans="1:5" ht="17.25" thickBot="1">
      <c r="A37" s="2"/>
      <c r="B37" s="5"/>
      <c r="C37" s="20" t="s">
        <v>9</v>
      </c>
      <c r="E37" s="22"/>
    </row>
    <row r="38" spans="1:5" ht="17.25" thickBot="1">
      <c r="A38" s="2"/>
      <c r="B38" s="3"/>
      <c r="C38" s="18" t="s">
        <v>9</v>
      </c>
      <c r="E38" s="22"/>
    </row>
    <row r="39" spans="1:5" ht="17.25" thickBot="1">
      <c r="A39" s="2"/>
      <c r="B39" s="3"/>
      <c r="C39" s="18" t="s">
        <v>9</v>
      </c>
      <c r="E39" s="22"/>
    </row>
    <row r="40" spans="1:5" ht="17.25" thickBot="1">
      <c r="A40" s="2">
        <v>9</v>
      </c>
      <c r="B40" s="5" t="s">
        <v>9</v>
      </c>
      <c r="C40" s="26">
        <v>0</v>
      </c>
      <c r="E40" s="22"/>
    </row>
    <row r="41" spans="1:5" ht="17.25" thickBot="1">
      <c r="A41" s="2">
        <v>10</v>
      </c>
      <c r="B41" s="24" t="s">
        <v>9</v>
      </c>
      <c r="C41" s="28">
        <v>0</v>
      </c>
      <c r="E41" s="22"/>
    </row>
    <row r="42" spans="1:3" ht="17.25" thickBot="1">
      <c r="A42" s="1">
        <v>12</v>
      </c>
      <c r="B42" s="25" t="s">
        <v>24</v>
      </c>
      <c r="C42" s="29">
        <f>C43+C44</f>
        <v>42759.49000000005</v>
      </c>
    </row>
    <row r="43" spans="1:3" ht="17.25" thickBot="1">
      <c r="A43" s="7"/>
      <c r="B43" s="3" t="s">
        <v>0</v>
      </c>
      <c r="C43" s="27">
        <f>C4+C14-C22-C31-C32-C40+C41</f>
        <v>42759.49000000005</v>
      </c>
    </row>
    <row r="44" spans="1:3" ht="17.25" thickBot="1">
      <c r="A44" s="2"/>
      <c r="B44" s="3" t="s">
        <v>7</v>
      </c>
      <c r="C44" s="4">
        <v>0</v>
      </c>
    </row>
  </sheetData>
  <sheetProtection/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VIT</cp:lastModifiedBy>
  <cp:lastPrinted>2015-11-13T17:15:13Z</cp:lastPrinted>
  <dcterms:created xsi:type="dcterms:W3CDTF">2009-08-05T14:29:53Z</dcterms:created>
  <dcterms:modified xsi:type="dcterms:W3CDTF">2015-11-13T18:50:57Z</dcterms:modified>
  <cp:category/>
  <cp:version/>
  <cp:contentType/>
  <cp:contentStatus/>
</cp:coreProperties>
</file>