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УПР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<sst xmlns="http://schemas.openxmlformats.org/spreadsheetml/2006/main" count="73" uniqueCount="73">
  <si>
    <t xml:space="preserve"> Реестр многоквартирных домов,находящиеся на управлении/обслуживании </t>
  </si>
  <si>
    <t xml:space="preserve">                               УК ООО "МИКРОРАЙОН" на 01 августа 2016г.</t>
  </si>
  <si>
    <t xml:space="preserve"> </t>
  </si>
  <si>
    <t xml:space="preserve">                 </t>
  </si>
  <si>
    <t>№ п/п</t>
  </si>
  <si>
    <t>Адрес</t>
  </si>
  <si>
    <t>К-во этажей, шт</t>
  </si>
  <si>
    <t>Год постройки</t>
  </si>
  <si>
    <t>Жилая площадь дома, м2</t>
  </si>
  <si>
    <t>Общая площадь дома, м2</t>
  </si>
  <si>
    <t>Гоголя, 196</t>
  </si>
  <si>
    <t>Двойной, 33</t>
  </si>
  <si>
    <t>Ж/д больница № 1</t>
  </si>
  <si>
    <t>Ж/д больница № 2</t>
  </si>
  <si>
    <t>Журавлиная, 8а</t>
  </si>
  <si>
    <t>Желябова, 40</t>
  </si>
  <si>
    <t>Желябова, 44</t>
  </si>
  <si>
    <t>Коммунистическая, 6</t>
  </si>
  <si>
    <t>Коммунистическая, 34</t>
  </si>
  <si>
    <t>Коммунистическая, 36</t>
  </si>
  <si>
    <t>Коммунистическая, 38</t>
  </si>
  <si>
    <t>Короленко,129/Ударная «Л»</t>
  </si>
  <si>
    <t>Красная, 250</t>
  </si>
  <si>
    <t>Красная, 260</t>
  </si>
  <si>
    <t>9-10</t>
  </si>
  <si>
    <t>1993-1996</t>
  </si>
  <si>
    <t>МКР-1, 1</t>
  </si>
  <si>
    <t>МКР-1, 2</t>
  </si>
  <si>
    <t>МКР-1, 6</t>
  </si>
  <si>
    <t>МКР-1, 7</t>
  </si>
  <si>
    <t>МКР-1, 8</t>
  </si>
  <si>
    <t>МКР-1, 9</t>
  </si>
  <si>
    <t>МКР-1, 12</t>
  </si>
  <si>
    <t>МКР-1, 12А</t>
  </si>
  <si>
    <t>МКР-1, 13</t>
  </si>
  <si>
    <t>МКР-1, 14</t>
  </si>
  <si>
    <t>МКР-1, 15</t>
  </si>
  <si>
    <t>МКР-1, 17</t>
  </si>
  <si>
    <t>МКР-1, 27</t>
  </si>
  <si>
    <t>МКР-1, 28</t>
  </si>
  <si>
    <t>МКР-1, 30</t>
  </si>
  <si>
    <t xml:space="preserve">МКР-1, 31 </t>
  </si>
  <si>
    <t>МКР-1, 34</t>
  </si>
  <si>
    <t>МКР-1, 35</t>
  </si>
  <si>
    <t>МКР-1, 39</t>
  </si>
  <si>
    <t>МКР-1, 41</t>
  </si>
  <si>
    <t>МКР-1, 45</t>
  </si>
  <si>
    <t>МКР-1, 47</t>
  </si>
  <si>
    <t>МКР-1, 48</t>
  </si>
  <si>
    <t>МКР-1, 52</t>
  </si>
  <si>
    <t>Продольная, 25</t>
  </si>
  <si>
    <t>Продольная, 27</t>
  </si>
  <si>
    <t>Шоссейная, 69</t>
  </si>
  <si>
    <t>Шоссейная, 77</t>
  </si>
  <si>
    <t>Шоссейная, 73</t>
  </si>
  <si>
    <t>Шоссейная, 75</t>
  </si>
  <si>
    <t>Резервный,113</t>
  </si>
  <si>
    <t>Дорожная, 8</t>
  </si>
  <si>
    <t>Пригородная, 6</t>
  </si>
  <si>
    <t>Итого площадь МКД под управлением</t>
  </si>
  <si>
    <t>Дома на непосредственном управлении, на обслуживании ООО «Микрорайон»</t>
  </si>
  <si>
    <t>Красная, 268/95</t>
  </si>
  <si>
    <t>Красная, 270</t>
  </si>
  <si>
    <t>Красная, 270а</t>
  </si>
  <si>
    <t>Красная, 272</t>
  </si>
  <si>
    <t>Красная, 272а</t>
  </si>
  <si>
    <t>Пригородная, 58</t>
  </si>
  <si>
    <t>Пригородная, 66</t>
  </si>
  <si>
    <t>МКР-1, 3</t>
  </si>
  <si>
    <t>МКР-1, 10</t>
  </si>
  <si>
    <t>Итого площадь МКД на обслуживании УК</t>
  </si>
  <si>
    <t xml:space="preserve">Итого  </t>
  </si>
  <si>
    <t xml:space="preserve">Администрация  ООО «Микрорайон»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</si>
</sst>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Arial Cyr"/>
      <family val="2"/>
    </font>
    <font>
      <b/>
      <sz val="10"/>
      <name val="Arial Cyr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43">
      <selection activeCell="H66" sqref="H66"/>
    </sheetView>
  </sheetViews>
  <sheetFormatPr defaultColWidth="9.00390625" defaultRowHeight="12.75"/>
  <cols>
    <col min="1" max="1" width="5.25390625" style="0" customWidth="1"/>
    <col min="2" max="2" width="25.125" style="0" customWidth="1"/>
    <col min="3" max="3" width="0" style="0" hidden="1" customWidth="1"/>
    <col min="4" max="4" width="9.375" style="0" customWidth="1"/>
    <col min="5" max="5" width="9.25390625" style="0" customWidth="1"/>
    <col min="6" max="6" width="12.625" style="0" customWidth="1"/>
    <col min="7" max="7" width="11.50390625" style="0" customWidth="1"/>
    <col min="8" max="8" width="13.50390625" style="0" customWidth="1"/>
    <col min="9" max="9" width="11.75390625" style="0" customWidth="1"/>
    <col min="255" max="16384" width="11.625" style="0" customWidth="1"/>
  </cols>
  <sheetData>
    <row r="2" ht="12.75">
      <c r="A2" s="1" t="s">
        <v>0</v>
      </c>
    </row>
    <row r="3" spans="1:5" ht="12.75">
      <c r="A3" s="2" t="s">
        <v>1</v>
      </c>
      <c r="C3" s="3"/>
      <c r="D3" s="3"/>
      <c r="E3" s="3"/>
    </row>
    <row r="4" ht="12.75">
      <c r="A4" s="2" t="s">
        <v>2</v>
      </c>
    </row>
    <row r="5" ht="12.75">
      <c r="B5" t="s">
        <v>3</v>
      </c>
    </row>
    <row r="6" spans="1:6" ht="12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ht="12.75">
      <c r="A7" s="4">
        <v>1</v>
      </c>
      <c r="B7" s="4" t="s">
        <v>10</v>
      </c>
      <c r="C7" s="4">
        <v>9</v>
      </c>
      <c r="D7" s="4">
        <v>1988</v>
      </c>
      <c r="E7" s="4">
        <v>8519.4</v>
      </c>
      <c r="F7" s="4">
        <v>14450.8</v>
      </c>
    </row>
    <row r="8" spans="1:6" ht="12.75">
      <c r="A8" s="4">
        <f>1+A7</f>
        <v>2</v>
      </c>
      <c r="B8" s="4" t="s">
        <v>11</v>
      </c>
      <c r="C8" s="4">
        <v>5</v>
      </c>
      <c r="D8" s="4">
        <v>1990</v>
      </c>
      <c r="E8" s="4">
        <v>2561</v>
      </c>
      <c r="F8" s="4">
        <v>4295.1</v>
      </c>
    </row>
    <row r="9" spans="1:6" ht="12.75">
      <c r="A9" s="4">
        <f>1+A8</f>
        <v>3</v>
      </c>
      <c r="B9" s="4" t="s">
        <v>12</v>
      </c>
      <c r="C9" s="4">
        <v>5</v>
      </c>
      <c r="D9" s="4">
        <v>1968</v>
      </c>
      <c r="E9" s="4">
        <v>1185.8</v>
      </c>
      <c r="F9" s="4">
        <v>1800.3</v>
      </c>
    </row>
    <row r="10" spans="1:6" ht="12.75">
      <c r="A10" s="4">
        <f>1+A9</f>
        <v>4</v>
      </c>
      <c r="B10" s="4" t="s">
        <v>13</v>
      </c>
      <c r="C10" s="4">
        <v>5</v>
      </c>
      <c r="D10" s="4">
        <v>1980</v>
      </c>
      <c r="E10" s="4">
        <v>3522.1</v>
      </c>
      <c r="F10" s="4">
        <v>5128.9</v>
      </c>
    </row>
    <row r="11" spans="1:6" ht="12.75">
      <c r="A11" s="4">
        <f>1+A10</f>
        <v>5</v>
      </c>
      <c r="B11" s="4" t="s">
        <v>14</v>
      </c>
      <c r="C11" s="4">
        <v>2</v>
      </c>
      <c r="D11" s="4">
        <v>1964</v>
      </c>
      <c r="E11" s="4">
        <v>268.6</v>
      </c>
      <c r="F11" s="4">
        <v>377.4</v>
      </c>
    </row>
    <row r="12" spans="1:6" ht="12.75">
      <c r="A12" s="4">
        <f>1+A11</f>
        <v>6</v>
      </c>
      <c r="B12" s="4" t="s">
        <v>15</v>
      </c>
      <c r="C12" s="4">
        <v>9</v>
      </c>
      <c r="D12" s="4">
        <v>1998</v>
      </c>
      <c r="E12" s="4">
        <v>3405.3</v>
      </c>
      <c r="F12" s="4">
        <v>5908</v>
      </c>
    </row>
    <row r="13" spans="1:6" ht="12.75">
      <c r="A13" s="4">
        <f>1+A12</f>
        <v>7</v>
      </c>
      <c r="B13" s="4" t="s">
        <v>16</v>
      </c>
      <c r="C13" s="4">
        <v>5</v>
      </c>
      <c r="D13" s="4">
        <v>1978</v>
      </c>
      <c r="E13" s="4">
        <v>2267.8</v>
      </c>
      <c r="F13" s="4">
        <v>3318.3</v>
      </c>
    </row>
    <row r="14" spans="1:6" ht="12.75">
      <c r="A14" s="4">
        <f>1+A13</f>
        <v>8</v>
      </c>
      <c r="B14" s="4" t="s">
        <v>17</v>
      </c>
      <c r="C14" s="4">
        <v>5</v>
      </c>
      <c r="D14" s="4">
        <v>1979</v>
      </c>
      <c r="E14" s="4">
        <v>3017.2</v>
      </c>
      <c r="F14" s="4">
        <v>4538</v>
      </c>
    </row>
    <row r="15" spans="1:6" ht="12.75">
      <c r="A15" s="4">
        <f>1+A14</f>
        <v>9</v>
      </c>
      <c r="B15" s="4" t="s">
        <v>18</v>
      </c>
      <c r="C15" s="4">
        <v>5</v>
      </c>
      <c r="D15" s="4">
        <v>1982</v>
      </c>
      <c r="E15" s="4">
        <v>2702.9</v>
      </c>
      <c r="F15" s="4">
        <v>4344.1</v>
      </c>
    </row>
    <row r="16" spans="1:6" ht="12.75">
      <c r="A16" s="4">
        <f>1+A15</f>
        <v>10</v>
      </c>
      <c r="B16" s="4" t="s">
        <v>19</v>
      </c>
      <c r="C16" s="4">
        <v>5</v>
      </c>
      <c r="D16" s="4">
        <v>1980</v>
      </c>
      <c r="E16" s="4">
        <v>2985.1</v>
      </c>
      <c r="F16" s="4">
        <v>4554.4</v>
      </c>
    </row>
    <row r="17" spans="1:6" ht="12.75">
      <c r="A17" s="4">
        <f>1+A16</f>
        <v>11</v>
      </c>
      <c r="B17" s="4" t="s">
        <v>20</v>
      </c>
      <c r="C17" s="4">
        <v>5</v>
      </c>
      <c r="D17" s="4">
        <v>1974</v>
      </c>
      <c r="E17" s="4">
        <v>2805.2</v>
      </c>
      <c r="F17" s="4">
        <v>4452.9</v>
      </c>
    </row>
    <row r="18" spans="1:6" ht="12.75">
      <c r="A18" s="4">
        <v>12</v>
      </c>
      <c r="B18" s="4" t="s">
        <v>21</v>
      </c>
      <c r="C18" s="4"/>
      <c r="D18" s="4"/>
      <c r="E18" s="4">
        <v>128.5</v>
      </c>
      <c r="F18" s="4">
        <v>246.6</v>
      </c>
    </row>
    <row r="19" spans="1:6" ht="12.75">
      <c r="A19" s="4">
        <v>13</v>
      </c>
      <c r="B19" s="4" t="s">
        <v>22</v>
      </c>
      <c r="C19" s="4">
        <v>5</v>
      </c>
      <c r="D19" s="4">
        <v>1988</v>
      </c>
      <c r="E19" s="4">
        <v>3079.8</v>
      </c>
      <c r="F19" s="4">
        <v>5122.3</v>
      </c>
    </row>
    <row r="20" spans="1:6" ht="12.75">
      <c r="A20" s="4">
        <f>1+A19</f>
        <v>14</v>
      </c>
      <c r="B20" s="4" t="s">
        <v>23</v>
      </c>
      <c r="C20" s="5" t="s">
        <v>24</v>
      </c>
      <c r="D20" s="4" t="s">
        <v>25</v>
      </c>
      <c r="E20" s="4">
        <v>13384.2</v>
      </c>
      <c r="F20" s="4">
        <v>23041.2</v>
      </c>
    </row>
    <row r="21" spans="1:6" ht="12.75">
      <c r="A21" s="4">
        <v>15</v>
      </c>
      <c r="B21" s="4" t="s">
        <v>26</v>
      </c>
      <c r="C21" s="4">
        <v>5</v>
      </c>
      <c r="D21" s="4">
        <v>1989</v>
      </c>
      <c r="E21" s="4">
        <v>4259.3</v>
      </c>
      <c r="F21" s="4">
        <v>7275.7</v>
      </c>
    </row>
    <row r="22" spans="1:6" ht="12.75">
      <c r="A22" s="4">
        <f>1+A21</f>
        <v>16</v>
      </c>
      <c r="B22" s="4" t="s">
        <v>27</v>
      </c>
      <c r="C22" s="4">
        <v>9</v>
      </c>
      <c r="D22" s="4">
        <v>1989</v>
      </c>
      <c r="E22" s="4">
        <v>6645.4</v>
      </c>
      <c r="F22" s="4">
        <v>10933.8</v>
      </c>
    </row>
    <row r="23" spans="1:6" ht="12.75">
      <c r="A23" s="4">
        <v>17</v>
      </c>
      <c r="B23" s="4" t="s">
        <v>28</v>
      </c>
      <c r="C23" s="4">
        <v>5</v>
      </c>
      <c r="D23" s="4">
        <v>1986</v>
      </c>
      <c r="E23" s="4">
        <v>1327.2</v>
      </c>
      <c r="F23" s="4">
        <v>2407.9</v>
      </c>
    </row>
    <row r="24" spans="1:6" ht="12.75">
      <c r="A24" s="4">
        <f>1+A23</f>
        <v>18</v>
      </c>
      <c r="B24" s="4" t="s">
        <v>29</v>
      </c>
      <c r="C24" s="4">
        <v>5</v>
      </c>
      <c r="D24" s="4">
        <v>1985</v>
      </c>
      <c r="E24" s="4">
        <v>2505.1</v>
      </c>
      <c r="F24" s="4">
        <v>4281.2</v>
      </c>
    </row>
    <row r="25" spans="1:6" ht="12.75">
      <c r="A25" s="4">
        <f>1+A24</f>
        <v>19</v>
      </c>
      <c r="B25" s="4" t="s">
        <v>30</v>
      </c>
      <c r="C25" s="4">
        <v>5</v>
      </c>
      <c r="D25" s="4">
        <v>1987</v>
      </c>
      <c r="E25" s="4">
        <v>1277</v>
      </c>
      <c r="F25" s="4">
        <v>2181.5</v>
      </c>
    </row>
    <row r="26" spans="1:6" ht="12.75">
      <c r="A26" s="4">
        <f>1+A25</f>
        <v>20</v>
      </c>
      <c r="B26" s="4" t="s">
        <v>31</v>
      </c>
      <c r="C26" s="4">
        <v>9</v>
      </c>
      <c r="D26" s="4">
        <v>1985</v>
      </c>
      <c r="E26" s="4">
        <v>4841.8</v>
      </c>
      <c r="F26" s="4">
        <v>8240.7</v>
      </c>
    </row>
    <row r="27" spans="1:6" ht="12.75">
      <c r="A27" s="4">
        <f>1+A26</f>
        <v>21</v>
      </c>
      <c r="B27" s="4" t="s">
        <v>32</v>
      </c>
      <c r="C27" s="4">
        <v>5</v>
      </c>
      <c r="D27" s="4">
        <v>1990</v>
      </c>
      <c r="E27" s="4">
        <v>3040</v>
      </c>
      <c r="F27" s="4">
        <v>5152</v>
      </c>
    </row>
    <row r="28" spans="1:6" ht="12.75">
      <c r="A28" s="4">
        <f>1+A27</f>
        <v>22</v>
      </c>
      <c r="B28" s="4" t="s">
        <v>33</v>
      </c>
      <c r="C28" s="4"/>
      <c r="D28" s="4">
        <v>1990</v>
      </c>
      <c r="E28" s="4">
        <v>2592.5</v>
      </c>
      <c r="F28" s="4">
        <v>4289.2</v>
      </c>
    </row>
    <row r="29" spans="1:6" ht="12.75">
      <c r="A29" s="4">
        <f>1+A28</f>
        <v>23</v>
      </c>
      <c r="B29" s="4" t="s">
        <v>34</v>
      </c>
      <c r="C29" s="4">
        <v>5</v>
      </c>
      <c r="D29" s="4">
        <v>1984</v>
      </c>
      <c r="E29" s="4">
        <v>1712.8</v>
      </c>
      <c r="F29" s="4">
        <v>2785.3</v>
      </c>
    </row>
    <row r="30" spans="1:6" ht="12.75">
      <c r="A30" s="4">
        <f>1+A29</f>
        <v>24</v>
      </c>
      <c r="B30" s="4" t="s">
        <v>35</v>
      </c>
      <c r="C30" s="4">
        <v>5</v>
      </c>
      <c r="D30" s="4">
        <v>1997</v>
      </c>
      <c r="E30" s="4">
        <v>1975.6</v>
      </c>
      <c r="F30" s="4">
        <v>3200.1</v>
      </c>
    </row>
    <row r="31" spans="1:6" ht="12.75">
      <c r="A31" s="4">
        <f>1+A30</f>
        <v>25</v>
      </c>
      <c r="B31" s="4" t="s">
        <v>36</v>
      </c>
      <c r="C31" s="4">
        <v>5</v>
      </c>
      <c r="D31" s="4">
        <v>1986</v>
      </c>
      <c r="E31" s="4">
        <v>1267</v>
      </c>
      <c r="F31" s="4">
        <v>2166</v>
      </c>
    </row>
    <row r="32" spans="1:6" ht="12.75">
      <c r="A32" s="4">
        <f>1+A31</f>
        <v>26</v>
      </c>
      <c r="B32" s="4" t="s">
        <v>37</v>
      </c>
      <c r="C32" s="4">
        <v>5</v>
      </c>
      <c r="D32" s="4">
        <v>1994</v>
      </c>
      <c r="E32" s="4">
        <v>4310.2</v>
      </c>
      <c r="F32" s="4">
        <v>7282.9</v>
      </c>
    </row>
    <row r="33" spans="1:6" ht="12.75">
      <c r="A33" s="4">
        <f>1+A32</f>
        <v>27</v>
      </c>
      <c r="B33" s="4" t="s">
        <v>38</v>
      </c>
      <c r="C33" s="4">
        <v>9</v>
      </c>
      <c r="D33" s="4">
        <v>1993</v>
      </c>
      <c r="E33" s="4">
        <v>2526.1</v>
      </c>
      <c r="F33" s="4">
        <v>4861.1</v>
      </c>
    </row>
    <row r="34" spans="1:6" ht="12.75">
      <c r="A34" s="4">
        <f>1+A33</f>
        <v>28</v>
      </c>
      <c r="B34" s="4" t="s">
        <v>39</v>
      </c>
      <c r="C34" s="4">
        <v>9</v>
      </c>
      <c r="D34" s="4">
        <v>1988</v>
      </c>
      <c r="E34" s="4">
        <v>3678.5</v>
      </c>
      <c r="F34" s="4">
        <v>6215.7</v>
      </c>
    </row>
    <row r="35" spans="1:6" ht="12.75">
      <c r="A35" s="4">
        <f>1+A34</f>
        <v>29</v>
      </c>
      <c r="B35" s="4" t="s">
        <v>40</v>
      </c>
      <c r="C35" s="4">
        <v>5</v>
      </c>
      <c r="D35" s="4">
        <v>1996</v>
      </c>
      <c r="E35" s="4">
        <v>426.6</v>
      </c>
      <c r="F35" s="4">
        <v>931.3</v>
      </c>
    </row>
    <row r="36" spans="1:6" ht="12.75">
      <c r="A36" s="4">
        <f>1+A35</f>
        <v>30</v>
      </c>
      <c r="B36" s="4" t="s">
        <v>41</v>
      </c>
      <c r="C36" s="4">
        <v>9</v>
      </c>
      <c r="D36" s="4">
        <v>1998</v>
      </c>
      <c r="E36" s="4">
        <v>2140.7</v>
      </c>
      <c r="F36" s="4">
        <v>4127.2</v>
      </c>
    </row>
    <row r="37" spans="1:6" ht="12.75">
      <c r="A37" s="4">
        <f>1+A36</f>
        <v>31</v>
      </c>
      <c r="B37" s="4" t="s">
        <v>42</v>
      </c>
      <c r="C37" s="4">
        <v>5</v>
      </c>
      <c r="D37" s="4">
        <v>1988</v>
      </c>
      <c r="E37" s="4">
        <v>1686.6</v>
      </c>
      <c r="F37" s="4">
        <v>2938.6</v>
      </c>
    </row>
    <row r="38" spans="1:6" ht="12.75">
      <c r="A38" s="4">
        <f>1+A37</f>
        <v>32</v>
      </c>
      <c r="B38" s="4" t="s">
        <v>43</v>
      </c>
      <c r="C38" s="4">
        <v>5</v>
      </c>
      <c r="D38" s="4">
        <v>1989</v>
      </c>
      <c r="E38" s="4">
        <v>1233.8</v>
      </c>
      <c r="F38" s="4">
        <v>2062.4</v>
      </c>
    </row>
    <row r="39" spans="1:6" ht="12.75">
      <c r="A39" s="4">
        <f>1+A38</f>
        <v>33</v>
      </c>
      <c r="B39" s="4" t="s">
        <v>44</v>
      </c>
      <c r="C39" s="4">
        <v>9</v>
      </c>
      <c r="D39" s="4">
        <v>1993</v>
      </c>
      <c r="E39" s="4">
        <v>4881</v>
      </c>
      <c r="F39" s="4">
        <v>8301.9</v>
      </c>
    </row>
    <row r="40" spans="1:6" ht="12.75">
      <c r="A40" s="4">
        <f>1+A39</f>
        <v>34</v>
      </c>
      <c r="B40" s="4" t="s">
        <v>45</v>
      </c>
      <c r="C40" s="4">
        <v>5</v>
      </c>
      <c r="D40" s="4">
        <v>1990</v>
      </c>
      <c r="E40" s="4">
        <v>1393.2</v>
      </c>
      <c r="F40" s="4">
        <v>2401.1</v>
      </c>
    </row>
    <row r="41" spans="1:6" ht="12.75">
      <c r="A41" s="4">
        <f>1+A40</f>
        <v>35</v>
      </c>
      <c r="B41" s="4" t="s">
        <v>46</v>
      </c>
      <c r="C41" s="4">
        <v>9</v>
      </c>
      <c r="D41" s="4">
        <v>1988</v>
      </c>
      <c r="E41" s="4">
        <v>2456.9</v>
      </c>
      <c r="F41" s="4">
        <v>4168.7</v>
      </c>
    </row>
    <row r="42" spans="1:6" ht="12.75">
      <c r="A42" s="4">
        <f>1+A41</f>
        <v>36</v>
      </c>
      <c r="B42" s="4" t="s">
        <v>47</v>
      </c>
      <c r="C42" s="4">
        <v>9</v>
      </c>
      <c r="D42" s="4">
        <v>1990</v>
      </c>
      <c r="E42" s="4">
        <v>5865.4</v>
      </c>
      <c r="F42" s="4">
        <v>9744.8</v>
      </c>
    </row>
    <row r="43" spans="1:6" ht="12.75">
      <c r="A43" s="4">
        <f>1+A42</f>
        <v>37</v>
      </c>
      <c r="B43" s="4" t="s">
        <v>48</v>
      </c>
      <c r="C43" s="4">
        <v>9</v>
      </c>
      <c r="D43" s="4">
        <v>1990</v>
      </c>
      <c r="E43" s="4">
        <v>3883.8</v>
      </c>
      <c r="F43" s="4">
        <v>6792</v>
      </c>
    </row>
    <row r="44" spans="1:6" ht="12.75">
      <c r="A44" s="4">
        <f>1+A43</f>
        <v>38</v>
      </c>
      <c r="B44" s="4" t="s">
        <v>49</v>
      </c>
      <c r="C44" s="4">
        <v>5</v>
      </c>
      <c r="D44" s="4">
        <v>1995</v>
      </c>
      <c r="E44" s="4">
        <v>1789.8</v>
      </c>
      <c r="F44" s="4">
        <v>2776.4</v>
      </c>
    </row>
    <row r="45" spans="1:6" ht="12.75">
      <c r="A45" s="4">
        <f>1+A44</f>
        <v>39</v>
      </c>
      <c r="B45" s="4" t="s">
        <v>50</v>
      </c>
      <c r="C45" s="4">
        <v>2</v>
      </c>
      <c r="D45" s="4">
        <v>1985</v>
      </c>
      <c r="E45" s="4">
        <v>506.4</v>
      </c>
      <c r="F45" s="4">
        <v>875.9</v>
      </c>
    </row>
    <row r="46" spans="1:6" ht="12.75">
      <c r="A46" s="4">
        <f>1+A45</f>
        <v>40</v>
      </c>
      <c r="B46" s="4" t="s">
        <v>51</v>
      </c>
      <c r="C46" s="4">
        <v>2</v>
      </c>
      <c r="D46" s="4">
        <v>1990</v>
      </c>
      <c r="E46" s="4">
        <v>503.1</v>
      </c>
      <c r="F46" s="4">
        <v>839.5</v>
      </c>
    </row>
    <row r="47" spans="1:6" ht="12.75">
      <c r="A47" s="4">
        <f>1+A46</f>
        <v>41</v>
      </c>
      <c r="B47" s="4" t="s">
        <v>52</v>
      </c>
      <c r="C47" s="4">
        <v>1</v>
      </c>
      <c r="D47" s="4">
        <v>1954</v>
      </c>
      <c r="E47" s="4">
        <v>263.8</v>
      </c>
      <c r="F47" s="4">
        <v>393.9</v>
      </c>
    </row>
    <row r="48" spans="1:6" ht="12.75">
      <c r="A48" s="4">
        <f>1+A47</f>
        <v>42</v>
      </c>
      <c r="B48" s="4" t="s">
        <v>53</v>
      </c>
      <c r="C48" s="4">
        <v>2</v>
      </c>
      <c r="D48" s="4">
        <v>1984</v>
      </c>
      <c r="E48" s="4">
        <v>300.1</v>
      </c>
      <c r="F48" s="4">
        <v>474</v>
      </c>
    </row>
    <row r="49" spans="1:6" ht="12.75">
      <c r="A49" s="4">
        <f>1+A48</f>
        <v>43</v>
      </c>
      <c r="B49" s="4" t="s">
        <v>54</v>
      </c>
      <c r="C49" s="4">
        <v>2</v>
      </c>
      <c r="D49" s="4">
        <v>1972</v>
      </c>
      <c r="E49" s="4">
        <v>474.3</v>
      </c>
      <c r="F49" s="4">
        <v>714.7</v>
      </c>
    </row>
    <row r="50" spans="1:6" ht="12.75">
      <c r="A50" s="4">
        <f>1+A49</f>
        <v>44</v>
      </c>
      <c r="B50" s="4" t="s">
        <v>55</v>
      </c>
      <c r="C50" s="4"/>
      <c r="D50" s="4"/>
      <c r="E50" s="4">
        <v>317</v>
      </c>
      <c r="F50" s="4">
        <v>462.1</v>
      </c>
    </row>
    <row r="51" spans="1:6" ht="12.75">
      <c r="A51" s="4">
        <v>45</v>
      </c>
      <c r="B51" s="4" t="s">
        <v>56</v>
      </c>
      <c r="C51" s="4"/>
      <c r="D51" s="4"/>
      <c r="E51" s="4">
        <v>35.2</v>
      </c>
      <c r="F51" s="4">
        <v>35.2</v>
      </c>
    </row>
    <row r="52" spans="1:6" ht="12.75">
      <c r="A52" s="4">
        <v>46</v>
      </c>
      <c r="B52" s="4" t="s">
        <v>57</v>
      </c>
      <c r="C52" s="4"/>
      <c r="D52" s="4">
        <v>1959</v>
      </c>
      <c r="E52" s="4">
        <v>52.1</v>
      </c>
      <c r="F52" s="4">
        <v>107.1</v>
      </c>
    </row>
    <row r="53" spans="1:6" ht="12.75">
      <c r="A53" s="4">
        <v>47</v>
      </c>
      <c r="B53" s="4" t="s">
        <v>58</v>
      </c>
      <c r="C53" s="4"/>
      <c r="D53" s="4">
        <v>1962</v>
      </c>
      <c r="E53" s="4">
        <v>113.4</v>
      </c>
      <c r="F53" s="4">
        <v>161.6</v>
      </c>
    </row>
    <row r="54" spans="1:6" ht="12.75">
      <c r="A54" s="4"/>
      <c r="B54" s="4"/>
      <c r="C54" s="6"/>
      <c r="D54" s="6"/>
      <c r="E54" s="6">
        <f>SUM(E7:E53)</f>
        <v>120114.60000000002</v>
      </c>
      <c r="F54" s="6">
        <f>SUM(F7:F53)</f>
        <v>201159.80000000002</v>
      </c>
    </row>
    <row r="55" spans="1:6" ht="19.5" customHeight="1">
      <c r="A55" s="7" t="s">
        <v>59</v>
      </c>
      <c r="B55" s="7"/>
      <c r="C55" s="7"/>
      <c r="D55" s="7"/>
      <c r="E55" s="7"/>
      <c r="F55" s="8">
        <f>SUM(F7:F53)</f>
        <v>201159.80000000002</v>
      </c>
    </row>
    <row r="56" spans="1:6" ht="27" customHeight="1">
      <c r="A56" s="7" t="s">
        <v>60</v>
      </c>
      <c r="B56" s="7"/>
      <c r="C56" s="7"/>
      <c r="D56" s="7"/>
      <c r="E56" s="7"/>
      <c r="F56" s="7"/>
    </row>
    <row r="57" spans="1:6" ht="12.75">
      <c r="A57" s="4">
        <v>1</v>
      </c>
      <c r="B57" s="4" t="s">
        <v>61</v>
      </c>
      <c r="C57" s="4">
        <v>2</v>
      </c>
      <c r="D57" s="4">
        <v>1958</v>
      </c>
      <c r="E57" s="4">
        <v>253.5</v>
      </c>
      <c r="F57" s="4">
        <v>370.8</v>
      </c>
    </row>
    <row r="58" spans="1:6" ht="12.75">
      <c r="A58" s="9">
        <v>2</v>
      </c>
      <c r="B58" s="4" t="s">
        <v>62</v>
      </c>
      <c r="C58" s="4">
        <v>2</v>
      </c>
      <c r="D58" s="4">
        <v>1957</v>
      </c>
      <c r="E58" s="4">
        <v>249.9</v>
      </c>
      <c r="F58" s="4">
        <v>370.9</v>
      </c>
    </row>
    <row r="59" spans="1:6" ht="12.75">
      <c r="A59" s="9">
        <f>1+A58</f>
        <v>3</v>
      </c>
      <c r="B59" s="4" t="s">
        <v>63</v>
      </c>
      <c r="C59" s="4">
        <v>2</v>
      </c>
      <c r="D59" s="4">
        <v>1957</v>
      </c>
      <c r="E59" s="4">
        <v>250.7</v>
      </c>
      <c r="F59" s="4">
        <v>371.8</v>
      </c>
    </row>
    <row r="60" spans="1:6" ht="12.75">
      <c r="A60" s="9">
        <f>1+A59</f>
        <v>4</v>
      </c>
      <c r="B60" s="4" t="s">
        <v>64</v>
      </c>
      <c r="C60" s="4">
        <v>2</v>
      </c>
      <c r="D60" s="4">
        <v>1957</v>
      </c>
      <c r="E60" s="4">
        <v>249.2</v>
      </c>
      <c r="F60" s="4">
        <v>371.1</v>
      </c>
    </row>
    <row r="61" spans="1:6" ht="12.75">
      <c r="A61" s="9">
        <f>1+A60</f>
        <v>5</v>
      </c>
      <c r="B61" s="4" t="s">
        <v>65</v>
      </c>
      <c r="C61" s="4">
        <v>2</v>
      </c>
      <c r="D61" s="4">
        <v>1957</v>
      </c>
      <c r="E61" s="4">
        <v>246.1</v>
      </c>
      <c r="F61" s="4">
        <v>366.6</v>
      </c>
    </row>
    <row r="62" spans="1:6" ht="12.75">
      <c r="A62" s="9">
        <v>6</v>
      </c>
      <c r="B62" s="4" t="s">
        <v>66</v>
      </c>
      <c r="C62" s="4"/>
      <c r="D62" s="4">
        <v>1958</v>
      </c>
      <c r="E62" s="4">
        <v>264</v>
      </c>
      <c r="F62" s="4">
        <v>387.6</v>
      </c>
    </row>
    <row r="63" spans="1:6" ht="12.75">
      <c r="A63" s="9">
        <v>7</v>
      </c>
      <c r="B63" s="4" t="s">
        <v>67</v>
      </c>
      <c r="C63" s="4"/>
      <c r="D63" s="4">
        <v>1955</v>
      </c>
      <c r="E63" s="4">
        <v>266.5</v>
      </c>
      <c r="F63" s="4">
        <v>389.5</v>
      </c>
    </row>
    <row r="64" spans="1:6" ht="12.75">
      <c r="A64" s="4">
        <v>8</v>
      </c>
      <c r="B64" s="4" t="s">
        <v>68</v>
      </c>
      <c r="C64" s="4">
        <v>5</v>
      </c>
      <c r="D64" s="4">
        <v>2011</v>
      </c>
      <c r="E64" s="4">
        <v>4192.4</v>
      </c>
      <c r="F64" s="4">
        <v>4476.8</v>
      </c>
    </row>
    <row r="65" spans="1:6" ht="12.75">
      <c r="A65" s="4">
        <v>9</v>
      </c>
      <c r="B65" s="4" t="s">
        <v>69</v>
      </c>
      <c r="C65" s="4"/>
      <c r="D65" s="4">
        <v>1987</v>
      </c>
      <c r="E65" s="4">
        <v>1252</v>
      </c>
      <c r="F65" s="4">
        <v>2170</v>
      </c>
    </row>
    <row r="66" spans="1:6" ht="12.75">
      <c r="A66" s="4"/>
      <c r="B66" s="7"/>
      <c r="C66" s="6"/>
      <c r="D66" s="6"/>
      <c r="E66" s="6">
        <f>SUM(E57:E65)</f>
        <v>7224.299999999999</v>
      </c>
      <c r="F66" s="6">
        <f>SUM(F57:F65)</f>
        <v>9275.099999999999</v>
      </c>
    </row>
    <row r="67" spans="1:6" ht="18" customHeight="1">
      <c r="A67" s="10" t="s">
        <v>70</v>
      </c>
      <c r="B67" s="10"/>
      <c r="C67" s="10"/>
      <c r="D67" s="10"/>
      <c r="E67" s="10"/>
      <c r="F67" s="11">
        <f>SUM(F66)</f>
        <v>9275.099999999999</v>
      </c>
    </row>
    <row r="68" spans="1:6" ht="14.25" customHeight="1">
      <c r="A68" s="10" t="s">
        <v>71</v>
      </c>
      <c r="B68" s="10"/>
      <c r="C68" s="10"/>
      <c r="D68" s="10"/>
      <c r="E68" s="10"/>
      <c r="F68" s="11">
        <f>SUM(F55+F67)</f>
        <v>210434.90000000002</v>
      </c>
    </row>
    <row r="69" ht="19.5" customHeight="1"/>
    <row r="70" ht="12.75">
      <c r="A70" t="s">
        <v>72</v>
      </c>
    </row>
  </sheetData>
  <sheetProtection selectLockedCells="1" selectUnlockedCells="1"/>
  <mergeCells count="4">
    <mergeCell ref="A55:E55"/>
    <mergeCell ref="A56:F56"/>
    <mergeCell ref="A67:E67"/>
    <mergeCell ref="A68:E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2013-12-13T04:47:53Z</cp:lastPrinted>
  <dcterms:modified xsi:type="dcterms:W3CDTF">2016-08-25T09:29:04Z</dcterms:modified>
  <cp:category/>
  <cp:version/>
  <cp:contentType/>
  <cp:contentStatus/>
  <cp:revision>567</cp:revision>
</cp:coreProperties>
</file>